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<sst xmlns="http://schemas.openxmlformats.org/spreadsheetml/2006/main" count="118" uniqueCount="111">
  <si>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</si>
  <si>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</si>
  <si>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</si>
  <si>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</si>
  <si>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</si>
  <si>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</si>
  <si>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</si>
  <si>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</si>
  <si>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</si>
  <si>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</si>
  <si>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</si>
  <si>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</si>
  <si>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</si>
  <si>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</si>
  <si>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</si>
  <si>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</si>
  <si>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</si>
  <si>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</si>
  <si>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</si>
  <si>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</si>
  <si>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</si>
  <si>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</si>
  <si>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</si>
  <si>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</si>
  <si>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</si>
  <si>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</si>
  <si>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</si>
  <si>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</si>
  <si>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</si>
  <si>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</si>
  <si>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</si>
  <si>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</si>
  <si>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</si>
  <si>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</si>
  <si>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</si>
  <si>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</si>
  <si>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</si>
  <si>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</si>
  <si>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</si>
  <si>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</si>
  <si>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</si>
  <si>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</si>
  <si>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</si>
  <si>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</si>
  <si>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</si>
  <si>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</si>
  <si>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</si>
  <si>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</si>
  <si>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</si>
  <si>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</si>
  <si>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</si>
  <si>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</si>
  <si>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</si>
  <si>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</si>
  <si>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</si>
  <si>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</si>
  <si>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</si>
  <si>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</si>
  <si>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</si>
  <si>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</si>
  <si>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</si>
  <si>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</si>
  <si>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</si>
  <si>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</si>
  <si>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</si>
  <si>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</si>
  <si>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</si>
  <si>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</si>
  <si>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</si>
  <si>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</si>
  <si>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</si>
  <si>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</si>
  <si>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</si>
  <si>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</si>
  <si>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</si>
  <si>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</si>
  <si>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</si>
  <si>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(505)882-6241</t>
  </si>
  <si>
    <t>8601.24258</t>
  </si>
  <si>
    <t>01.3315</t>
  </si>
  <si>
    <t>02.1211</t>
  </si>
  <si>
    <t>02.2111</t>
  </si>
  <si>
    <t>02.2112</t>
  </si>
  <si>
    <t>02.2211</t>
  </si>
  <si>
    <t>02.2212</t>
  </si>
  <si>
    <t>02.2312</t>
  </si>
  <si>
    <t>02.2313</t>
  </si>
  <si>
    <t>02.2315</t>
  </si>
  <si>
    <t>02.2412</t>
  </si>
  <si>
    <t>02.3214</t>
  </si>
  <si>
    <t>Gadsden Math Initiative</t>
  </si>
  <si>
    <t>Other Contract Services</t>
  </si>
  <si>
    <t>Other Professional Services</t>
  </si>
  <si>
    <t>Increase (Carryover)</t>
  </si>
  <si>
    <t>Laura Garcia, Assoc. Sup. Finance</t>
  </si>
  <si>
    <t>Coordinator/Subj Mat Spec</t>
  </si>
  <si>
    <t>02.2311</t>
  </si>
  <si>
    <t>FICA Taxes</t>
  </si>
  <si>
    <t>ERA - Retiree Health</t>
  </si>
  <si>
    <t>ERA</t>
  </si>
  <si>
    <t>Medicare</t>
  </si>
  <si>
    <t>Dental</t>
  </si>
  <si>
    <t>Disability</t>
  </si>
  <si>
    <t>Life</t>
  </si>
  <si>
    <t>Worker's Comp. Fee</t>
  </si>
  <si>
    <t>Health/Medical</t>
  </si>
  <si>
    <t>Budget Increase (Carryover)</t>
  </si>
  <si>
    <t>August 12, 2004.</t>
  </si>
  <si>
    <t>2004-05</t>
  </si>
  <si>
    <t>July 1, 2004</t>
  </si>
  <si>
    <t>June 30,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</si>
</sst>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8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108</v>
      </c>
      <c r="F7" s="4"/>
      <c r="G7" s="4"/>
      <c r="H7" s="118" t="s">
        <v>75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90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109</v>
      </c>
      <c r="C13" s="52" t="s">
        <v>22</v>
      </c>
      <c r="D13" s="8" t="s">
        <v>110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361132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75</v>
      </c>
      <c r="I17" s="54" t="s">
        <v>93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361132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361132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76</v>
      </c>
      <c r="C23" s="86"/>
      <c r="D23" s="90" t="s">
        <v>70</v>
      </c>
      <c r="E23" s="86" t="s">
        <v>94</v>
      </c>
      <c r="F23" s="86"/>
      <c r="G23" s="86"/>
      <c r="H23" s="4"/>
      <c r="I23" s="4" t="s">
        <v>74</v>
      </c>
      <c r="J23" s="117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78</v>
      </c>
      <c r="B29" s="94"/>
      <c r="C29" s="94" t="s">
        <v>79</v>
      </c>
      <c r="D29" s="94" t="s">
        <v>91</v>
      </c>
      <c r="E29" s="100">
        <v>0</v>
      </c>
      <c r="F29" s="101"/>
      <c r="G29" s="100">
        <v>100000</v>
      </c>
      <c r="H29" s="101"/>
      <c r="I29" s="109">
        <f>E29+G29</f>
        <v>100000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80</v>
      </c>
      <c r="D31" s="94" t="s">
        <v>95</v>
      </c>
      <c r="E31" s="100">
        <v>0</v>
      </c>
      <c r="F31" s="101"/>
      <c r="G31" s="100">
        <v>169375</v>
      </c>
      <c r="H31" s="101"/>
      <c r="I31" s="109">
        <f>E31+G31</f>
        <v>169375</v>
      </c>
      <c r="J31" s="21"/>
      <c r="K31" s="67">
        <v>3</v>
      </c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83</v>
      </c>
      <c r="D33" s="94" t="s">
        <v>97</v>
      </c>
      <c r="E33" s="100"/>
      <c r="F33" s="101"/>
      <c r="G33" s="100">
        <v>10502</v>
      </c>
      <c r="H33" s="101"/>
      <c r="I33" s="109">
        <f>E33+G33</f>
        <v>10502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82</v>
      </c>
      <c r="D35" s="94" t="s">
        <v>98</v>
      </c>
      <c r="E35" s="100"/>
      <c r="F35" s="101"/>
      <c r="G35" s="100">
        <v>2203</v>
      </c>
      <c r="H35" s="101"/>
      <c r="I35" s="109">
        <f>E35+G35</f>
        <v>2203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81</v>
      </c>
      <c r="D37" s="94" t="s">
        <v>99</v>
      </c>
      <c r="E37" s="100"/>
      <c r="F37" s="101"/>
      <c r="G37" s="100">
        <v>14651</v>
      </c>
      <c r="H37" s="101"/>
      <c r="I37" s="109">
        <f>E37+G37</f>
        <v>14651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84</v>
      </c>
      <c r="D39" s="94" t="s">
        <v>100</v>
      </c>
      <c r="E39" s="100"/>
      <c r="F39" s="101"/>
      <c r="G39" s="100">
        <v>2456</v>
      </c>
      <c r="H39" s="101"/>
      <c r="I39" s="109">
        <f>E39+G39</f>
        <v>2456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86</v>
      </c>
      <c r="D41" s="94" t="s">
        <v>101</v>
      </c>
      <c r="E41" s="100"/>
      <c r="F41" s="101"/>
      <c r="G41" s="100">
        <v>900</v>
      </c>
      <c r="H41" s="101"/>
      <c r="I41" s="109">
        <f>E41+G41</f>
        <v>900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87</v>
      </c>
      <c r="D43" s="94" t="s">
        <v>102</v>
      </c>
      <c r="E43" s="100"/>
      <c r="F43" s="101"/>
      <c r="G43" s="100">
        <v>200</v>
      </c>
      <c r="H43" s="101"/>
      <c r="I43" s="109">
        <f>E43+G43</f>
        <v>200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85</v>
      </c>
      <c r="D45" s="94" t="s">
        <v>103</v>
      </c>
      <c r="E45" s="100"/>
      <c r="F45" s="101"/>
      <c r="G45" s="100">
        <v>144</v>
      </c>
      <c r="H45" s="101"/>
      <c r="I45" s="109">
        <f>E45+G45</f>
        <v>144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88</v>
      </c>
      <c r="D47" s="94" t="s">
        <v>104</v>
      </c>
      <c r="E47" s="100"/>
      <c r="F47" s="101"/>
      <c r="G47" s="100">
        <v>48</v>
      </c>
      <c r="H47" s="101"/>
      <c r="I47" s="109">
        <f>E47+G47</f>
        <v>48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96</v>
      </c>
      <c r="D49" s="94" t="s">
        <v>105</v>
      </c>
      <c r="E49" s="100"/>
      <c r="F49" s="101"/>
      <c r="G49" s="100">
        <v>12546</v>
      </c>
      <c r="H49" s="101"/>
      <c r="I49" s="109">
        <f>E49+G49</f>
        <v>12546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89</v>
      </c>
      <c r="D51" s="94" t="s">
        <v>92</v>
      </c>
      <c r="E51" s="100"/>
      <c r="F51" s="101"/>
      <c r="G51" s="100">
        <v>47176</v>
      </c>
      <c r="H51" s="101"/>
      <c r="I51" s="109">
        <f>E51+G51</f>
        <v>47176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4"/>
      <c r="D55" s="94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360201</v>
      </c>
      <c r="H57" s="101"/>
      <c r="I57" s="4"/>
      <c r="J57" s="70" t="s">
        <v>50</v>
      </c>
      <c r="K57" s="71">
        <f>SUM(K29:K55)</f>
        <v>3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931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107</v>
      </c>
      <c r="B61" s="86"/>
      <c r="C61" s="4"/>
      <c r="D61" s="4"/>
      <c r="E61" s="110" t="s">
        <v>55</v>
      </c>
      <c r="F61" s="111"/>
      <c r="G61" s="112">
        <f>G57+G59</f>
        <v>361132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106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2004-08-05T15:47:25Z</cp:lastPrinted>
  <dcterms:created xsi:type="dcterms:W3CDTF">2003-11-20T18:30:41Z</dcterms:created>
  <dcterms:modified xsi:type="dcterms:W3CDTF">2004-08-05T16:01:18Z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936062528</vt:i4>
  </property>
  <property fmtid="{D5CDD505-2E9C-101B-9397-08002B2CF9AE}" pid="3" name="_EmailSubject">
    <vt:lpwstr>BAR for GMI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